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ASEG\SIRET TRIMESTRALES\INFOR TRIMESTRALES_2024\3ER TRIMESTRE_2024\"/>
    </mc:Choice>
  </mc:AlternateContent>
  <xr:revisionPtr revIDLastSave="0" documentId="13_ncr:1_{19A00635-7A91-4FF9-8B9C-D02BCB3EE7EA}" xr6:coauthVersionLast="47" xr6:coauthVersionMax="47" xr10:uidLastSave="{00000000-0000-0000-0000-000000000000}"/>
  <bookViews>
    <workbookView xWindow="885" yWindow="495" windowWidth="26625" windowHeight="14625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 concurrentCalc="0"/>
</workbook>
</file>

<file path=xl/calcChain.xml><?xml version="1.0" encoding="utf-8"?>
<calcChain xmlns="http://schemas.openxmlformats.org/spreadsheetml/2006/main">
  <c r="E21" i="2" l="1"/>
  <c r="F21" i="2"/>
  <c r="E20" i="2"/>
  <c r="F20" i="2"/>
  <c r="E19" i="2"/>
  <c r="F19" i="2"/>
  <c r="E18" i="2"/>
  <c r="F18" i="2"/>
  <c r="E17" i="2"/>
  <c r="F17" i="2"/>
  <c r="E16" i="2"/>
  <c r="F16" i="2"/>
  <c r="E15" i="2"/>
  <c r="F15" i="2"/>
  <c r="E14" i="2"/>
  <c r="F14" i="2"/>
  <c r="E13" i="2"/>
  <c r="F13" i="2"/>
  <c r="F12" i="2"/>
  <c r="E12" i="2"/>
  <c r="D12" i="2"/>
  <c r="C12" i="2"/>
  <c r="B12" i="2"/>
  <c r="E11" i="2"/>
  <c r="F11" i="2"/>
  <c r="E10" i="2"/>
  <c r="F10" i="2"/>
  <c r="E9" i="2"/>
  <c r="F9" i="2"/>
  <c r="E8" i="2"/>
  <c r="F8" i="2"/>
  <c r="E7" i="2"/>
  <c r="F7" i="2"/>
  <c r="E6" i="2"/>
  <c r="F6" i="2"/>
  <c r="E5" i="2"/>
  <c r="F5" i="2"/>
  <c r="E4" i="2"/>
  <c r="E3" i="2"/>
  <c r="D4" i="2"/>
  <c r="D3" i="2"/>
  <c r="C4" i="2"/>
  <c r="C3" i="2"/>
  <c r="B4" i="2"/>
  <c r="B3" i="2"/>
  <c r="F4" i="2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<sst xmlns="http://schemas.openxmlformats.org/spreadsheetml/2006/main" count="27" uniqueCount="27">
  <si>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</si>
  <si>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</si>
  <si>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</si>
  <si>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</si>
  <si>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</si>
  <si>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</si>
  <si>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</si>
  <si>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</si>
  <si>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</si>
  <si>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</si>
  <si>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</si>
  <si>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</si>
  <si>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</si>
  <si>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</si>
  <si>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</si>
  <si>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</si>
  <si>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</si>
  <si>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</si>
  <si>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</si>
  <si>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</si>
  <si>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</si>
  <si>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</si>
  <si>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</si>
  <si>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</si>
  <si>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</si>
  <si>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</si>
  <si>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Salamanca para las Mujeres
Estado Analítico del Activo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</si>
</sst>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2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Protection="1">
      <protection locked="0"/>
    </xf>
    <xf numFmtId="4" fontId="2" fillId="0" borderId="0" xfId="8" applyNumberFormat="1" applyAlignment="1" applyProtection="1">
      <alignment vertical="top"/>
      <protection locked="0"/>
    </xf>
    <xf numFmtId="0" fontId="6" fillId="2" borderId="4" xfId="8" applyFont="1" applyFill="1" applyBorder="1" applyAlignment="1">
      <alignment horizontal="center" vertical="center" wrapText="1"/>
    </xf>
    <xf numFmtId="4" fontId="6" fillId="2" borderId="4" xfId="8" applyNumberFormat="1" applyFont="1" applyFill="1" applyBorder="1" applyAlignment="1">
      <alignment horizontal="center" vertical="center" wrapText="1"/>
    </xf>
    <xf numFmtId="0" fontId="6" fillId="0" borderId="4" xfId="8" applyFont="1" applyBorder="1" applyAlignment="1">
      <alignment horizontal="left" vertical="top" indent="1"/>
    </xf>
    <xf numFmtId="4" fontId="6" fillId="0" borderId="4" xfId="8" applyNumberFormat="1" applyFont="1" applyBorder="1" applyAlignment="1" applyProtection="1">
      <alignment vertical="top" wrapText="1"/>
      <protection locked="0"/>
    </xf>
    <xf numFmtId="0" fontId="6" fillId="0" borderId="4" xfId="8" applyFont="1" applyBorder="1" applyAlignment="1">
      <alignment horizontal="left" vertical="top" indent="2"/>
    </xf>
    <xf numFmtId="0" fontId="2" fillId="0" borderId="4" xfId="8" applyBorder="1" applyAlignment="1">
      <alignment horizontal="left" vertical="top" indent="2"/>
    </xf>
    <xf numFmtId="4" fontId="2" fillId="0" borderId="4" xfId="8" applyNumberFormat="1" applyBorder="1" applyAlignment="1" applyProtection="1">
      <alignment vertical="top" wrapText="1"/>
      <protection locked="0"/>
    </xf>
    <xf numFmtId="4" fontId="2" fillId="0" borderId="4" xfId="8" applyNumberFormat="1" applyBorder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6" fillId="2" borderId="1" xfId="8" applyFont="1" applyFill="1" applyBorder="1" applyAlignment="1" applyProtection="1">
      <alignment horizontal="center" vertical="center" wrapText="1"/>
      <protection locked="0"/>
    </xf>
    <xf numFmtId="0" fontId="6" fillId="2" borderId="2" xfId="8" applyFont="1" applyFill="1" applyBorder="1" applyAlignment="1" applyProtection="1">
      <alignment horizontal="center" vertical="center" wrapText="1"/>
      <protection locked="0"/>
    </xf>
    <xf numFmtId="0" fontId="6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0" fillId="0" borderId="0" xfId="0" applyBorder="1" applyProtection="1">
      <protection locked="0"/>
    </xf>
    <xf numFmtId="0" fontId="2" fillId="0" borderId="0" xfId="8" applyBorder="1" applyAlignment="1" applyProtection="1">
      <alignment vertical="top" wrapText="1"/>
      <protection locked="0"/>
    </xf>
    <xf numFmtId="4" fontId="2" fillId="0" borderId="0" xfId="8" applyNumberFormat="1" applyBorder="1" applyAlignment="1" applyProtection="1">
      <alignment vertical="top"/>
      <protection locked="0"/>
    </xf>
    <xf numFmtId="0" fontId="2" fillId="0" borderId="0" xfId="8" applyBorder="1" applyProtection="1">
      <protection locked="0"/>
    </xf>
    <xf numFmtId="0" fontId="7" fillId="0" borderId="0" xfId="0" applyFont="1" applyBorder="1" applyProtection="1">
      <protection locked="0"/>
    </xf>
  </cellXfs>
  <cellStyles count="46">
    <cellStyle name="=C:\WINNT\SYSTEM32\COMMAND.COM" xfId="25" xr:uid="{F2C9D09D-9132-45AF-95B0-581B03C5F102}"/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37" xr:uid="{23895DCF-6F5B-49BD-A93E-B74802DAD6E7}"/>
    <cellStyle name="Millares 2 2 3" xfId="27" xr:uid="{740E635A-09EC-4A62-9915-416CDE7E546D}"/>
    <cellStyle name="Millares 2 2 4" xfId="17" xr:uid="{7B855FFF-EEE7-415B-98E9-DBC19E5BD13E}"/>
    <cellStyle name="Millares 2 3" xfId="4" xr:uid="{00000000-0005-0000-0000-000003000000}"/>
    <cellStyle name="Millares 2 3 2" xfId="38" xr:uid="{EA4E3D7E-DA07-42F8-AF17-B417D7031155}"/>
    <cellStyle name="Millares 2 3 3" xfId="28" xr:uid="{4880F0AF-FC57-4BEA-9BEA-DC71991D867A}"/>
    <cellStyle name="Millares 2 3 4" xfId="18" xr:uid="{AAF9EA43-447F-45E0-952E-2DF860535431}"/>
    <cellStyle name="Millares 2 4" xfId="35" xr:uid="{C7ACE18B-8F52-41F6-9205-F417EF5F1684}"/>
    <cellStyle name="Millares 2 4 2" xfId="45" xr:uid="{60AA4E65-89B6-4D78-B2C1-C2120C8B033C}"/>
    <cellStyle name="Millares 2 5" xfId="36" xr:uid="{9132E5A5-4A85-4271-A156-918561FE4B59}"/>
    <cellStyle name="Millares 2 6" xfId="26" xr:uid="{EB8AFDEA-BC23-4EFD-96F9-6391D280C247}"/>
    <cellStyle name="Millares 2 7" xfId="16" xr:uid="{1824F9D0-658F-4A9C-9B8C-0FA72B81BA87}"/>
    <cellStyle name="Millares 3" xfId="5" xr:uid="{00000000-0005-0000-0000-000004000000}"/>
    <cellStyle name="Millares 3 2" xfId="39" xr:uid="{D2D6E179-C54A-4261-9526-CAF4178E2DE0}"/>
    <cellStyle name="Millares 3 3" xfId="29" xr:uid="{749F0A95-7184-462A-A2BD-099CAAA12D35}"/>
    <cellStyle name="Millares 3 4" xfId="19" xr:uid="{A6F8617F-0585-40B3-9001-E1A4687D79E2}"/>
    <cellStyle name="Moneda 2" xfId="6" xr:uid="{00000000-0005-0000-0000-000005000000}"/>
    <cellStyle name="Moneda 2 2" xfId="40" xr:uid="{2CC8EFAE-65B4-4B4A-BD6A-E8BCC9017141}"/>
    <cellStyle name="Moneda 2 3" xfId="30" xr:uid="{7C957EFA-9384-4E32-9D80-2943709B58F8}"/>
    <cellStyle name="Moneda 2 4" xfId="20" xr:uid="{40E13D0F-5F98-4A29-A7CE-ED3B1AA9343F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41" xr:uid="{6C663E2D-780D-4BEA-BB4B-F690B1F39981}"/>
    <cellStyle name="Normal 2 4" xfId="31" xr:uid="{DF9E2C26-D02F-4C61-B928-F1F216DFC998}"/>
    <cellStyle name="Normal 2 5" xfId="21" xr:uid="{4A8F39FA-B529-45B7-B5F6-C710820F1702}"/>
    <cellStyle name="Normal 3" xfId="9" xr:uid="{00000000-0005-0000-0000-000009000000}"/>
    <cellStyle name="Normal 3 2" xfId="42" xr:uid="{58A4B34D-F319-4D6A-AB6F-F5C86C2B3271}"/>
    <cellStyle name="Normal 3 3" xfId="32" xr:uid="{0059CCF0-FDBD-4CE4-9539-6F1FDA05274E}"/>
    <cellStyle name="Normal 3 4" xfId="22" xr:uid="{17083619-FC5C-41FE-948E-1604BFCFA9FF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44" xr:uid="{2DBE2C36-A4C2-4470-9681-4BCE43677FD9}"/>
    <cellStyle name="Normal 6 2 3" xfId="34" xr:uid="{1A442A7A-5C9A-41FF-85B3-773DA9B4F969}"/>
    <cellStyle name="Normal 6 2 4" xfId="24" xr:uid="{52083E9A-D14C-4B93-A740-6C3D256299E1}"/>
    <cellStyle name="Normal 6 3" xfId="43" xr:uid="{283DADDA-73B2-4A51-81F7-5F5375E6D3D6}"/>
    <cellStyle name="Normal 6 4" xfId="33" xr:uid="{C17B0F7A-2E83-4032-A75F-16BCD137CBD5}"/>
    <cellStyle name="Normal 6 5" xfId="23" xr:uid="{BD8111EE-0785-488C-AD84-86F2E90042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tabSelected="1" zoomScaleNormal="100" workbookViewId="0">
      <selection activeCell="D38" sqref="D38"/>
    </sheetView>
  </sheetViews>
  <sheetFormatPr baseColWidth="10" defaultColWidth="12" defaultRowHeight="11.25" x14ac:dyDescent="0.2"/>
  <cols>
    <col min="1" max="1" width="70" style="1" customWidth="1"/>
    <col min="2" max="6" width="22.83203125" style="1" customWidth="1"/>
    <col min="7" max="16384" width="12" style="1"/>
  </cols>
  <sheetData>
    <row r="1" spans="1:6" ht="61.5" customHeight="1" x14ac:dyDescent="0.2">
      <c r="A1" s="13" t="s">
        <v>26</v>
      </c>
      <c r="B1" s="14"/>
      <c r="C1" s="14"/>
      <c r="D1" s="14"/>
      <c r="E1" s="14"/>
      <c r="F1" s="15"/>
    </row>
    <row r="2" spans="1:6" ht="25.5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25</v>
      </c>
    </row>
    <row r="3" spans="1:6" ht="15" customHeight="1" x14ac:dyDescent="0.2">
      <c r="A3" s="5" t="s">
        <v>0</v>
      </c>
      <c r="B3" s="6">
        <f>B4+B12</f>
        <v>1694338.58</v>
      </c>
      <c r="C3" s="6">
        <f t="shared" ref="C3:F3" si="0">C4+C12</f>
        <v>13704718.84</v>
      </c>
      <c r="D3" s="6">
        <f t="shared" si="0"/>
        <v>12863996.35</v>
      </c>
      <c r="E3" s="6">
        <f t="shared" si="0"/>
        <v>2535061.0699999998</v>
      </c>
      <c r="F3" s="6">
        <f t="shared" si="0"/>
        <v>840722.48999999976</v>
      </c>
    </row>
    <row r="4" spans="1:6" ht="15" customHeight="1" x14ac:dyDescent="0.2">
      <c r="A4" s="7" t="s">
        <v>4</v>
      </c>
      <c r="B4" s="6">
        <f>SUM(B5:B11)</f>
        <v>1401392.24</v>
      </c>
      <c r="C4" s="6">
        <f>SUM(C5:C11)</f>
        <v>13650133.42</v>
      </c>
      <c r="D4" s="6">
        <f>SUM(D5:D11)</f>
        <v>12820328.02</v>
      </c>
      <c r="E4" s="6">
        <f>SUM(E5:E11)</f>
        <v>2231197.6399999997</v>
      </c>
      <c r="F4" s="6">
        <f>SUM(F5:F11)</f>
        <v>829805.39999999967</v>
      </c>
    </row>
    <row r="5" spans="1:6" ht="15" customHeight="1" x14ac:dyDescent="0.2">
      <c r="A5" s="8" t="s">
        <v>5</v>
      </c>
      <c r="B5" s="9">
        <v>1401392.24</v>
      </c>
      <c r="C5" s="9">
        <v>6783511.7699999996</v>
      </c>
      <c r="D5" s="9">
        <v>5953885.9800000004</v>
      </c>
      <c r="E5" s="9">
        <f>B5+C5-D5</f>
        <v>2231018.0299999993</v>
      </c>
      <c r="F5" s="9">
        <f t="shared" ref="F5:F11" si="1">E5-B5</f>
        <v>829625.78999999934</v>
      </c>
    </row>
    <row r="6" spans="1:6" ht="15" customHeight="1" x14ac:dyDescent="0.2">
      <c r="A6" s="8" t="s">
        <v>6</v>
      </c>
      <c r="B6" s="9">
        <v>0</v>
      </c>
      <c r="C6" s="9">
        <v>6866621.6500000004</v>
      </c>
      <c r="D6" s="9">
        <v>6866442.04</v>
      </c>
      <c r="E6" s="9">
        <f t="shared" ref="E6:E11" si="2">B6+C6-D6</f>
        <v>179.61000000033528</v>
      </c>
      <c r="F6" s="9">
        <f t="shared" si="1"/>
        <v>179.61000000033528</v>
      </c>
    </row>
    <row r="7" spans="1:6" ht="15" customHeight="1" x14ac:dyDescent="0.2">
      <c r="A7" s="8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ht="15" customHeight="1" x14ac:dyDescent="0.2">
      <c r="A8" s="8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ht="15" customHeight="1" x14ac:dyDescent="0.2">
      <c r="A9" s="8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ht="15" customHeight="1" x14ac:dyDescent="0.2">
      <c r="A10" s="8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ht="15" customHeight="1" x14ac:dyDescent="0.2">
      <c r="A11" s="8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ht="15" customHeight="1" x14ac:dyDescent="0.2">
      <c r="A12" s="7" t="s">
        <v>10</v>
      </c>
      <c r="B12" s="6">
        <f>SUM(B13:B21)</f>
        <v>292946.33999999997</v>
      </c>
      <c r="C12" s="6">
        <f>SUM(C13:C21)</f>
        <v>54585.42</v>
      </c>
      <c r="D12" s="6">
        <f>SUM(D13:D21)</f>
        <v>43668.33</v>
      </c>
      <c r="E12" s="6">
        <f>SUM(E13:E21)</f>
        <v>303863.43000000005</v>
      </c>
      <c r="F12" s="6">
        <f>SUM(F13:F21)</f>
        <v>10917.090000000084</v>
      </c>
    </row>
    <row r="13" spans="1:6" ht="15" customHeight="1" x14ac:dyDescent="0.2">
      <c r="A13" s="8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ht="15" customHeight="1" x14ac:dyDescent="0.2">
      <c r="A14" s="8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ht="15" customHeight="1" x14ac:dyDescent="0.2">
      <c r="A15" s="8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ht="15" customHeight="1" x14ac:dyDescent="0.2">
      <c r="A16" s="8" t="s">
        <v>14</v>
      </c>
      <c r="B16" s="9">
        <v>683841.82</v>
      </c>
      <c r="C16" s="9">
        <v>54585.42</v>
      </c>
      <c r="D16" s="9">
        <v>43668.33</v>
      </c>
      <c r="E16" s="9">
        <f t="shared" si="4"/>
        <v>694758.91</v>
      </c>
      <c r="F16" s="9">
        <f t="shared" si="3"/>
        <v>10917.090000000084</v>
      </c>
    </row>
    <row r="17" spans="1:6" ht="15" customHeight="1" x14ac:dyDescent="0.2">
      <c r="A17" s="8" t="s">
        <v>15</v>
      </c>
      <c r="B17" s="9">
        <v>25212</v>
      </c>
      <c r="C17" s="9">
        <v>0</v>
      </c>
      <c r="D17" s="9">
        <v>0</v>
      </c>
      <c r="E17" s="9">
        <f t="shared" si="4"/>
        <v>25212</v>
      </c>
      <c r="F17" s="9">
        <f t="shared" si="3"/>
        <v>0</v>
      </c>
    </row>
    <row r="18" spans="1:6" ht="15" customHeight="1" x14ac:dyDescent="0.2">
      <c r="A18" s="8" t="s">
        <v>16</v>
      </c>
      <c r="B18" s="9">
        <v>-416107.48</v>
      </c>
      <c r="C18" s="9">
        <v>0</v>
      </c>
      <c r="D18" s="9">
        <v>0</v>
      </c>
      <c r="E18" s="9">
        <f t="shared" si="4"/>
        <v>-416107.48</v>
      </c>
      <c r="F18" s="9">
        <f t="shared" si="3"/>
        <v>0</v>
      </c>
    </row>
    <row r="19" spans="1:6" ht="15" customHeight="1" x14ac:dyDescent="0.2">
      <c r="A19" s="8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ht="15" customHeight="1" x14ac:dyDescent="0.2">
      <c r="A20" s="8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ht="15" customHeight="1" x14ac:dyDescent="0.2">
      <c r="A21" s="8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2" spans="1:6" ht="15" customHeight="1" x14ac:dyDescent="0.2">
      <c r="A22" s="11"/>
      <c r="B22" s="11"/>
      <c r="C22" s="11"/>
      <c r="D22" s="11"/>
      <c r="E22" s="11"/>
      <c r="F22" s="11"/>
    </row>
    <row r="23" spans="1:6" ht="12.75" x14ac:dyDescent="0.2">
      <c r="A23" s="12" t="s">
        <v>24</v>
      </c>
      <c r="B23" s="11"/>
      <c r="C23" s="11"/>
      <c r="D23" s="11"/>
      <c r="E23" s="11"/>
      <c r="F23" s="11"/>
    </row>
    <row r="27" spans="1:6" x14ac:dyDescent="0.2">
      <c r="A27" s="16"/>
      <c r="B27" s="17"/>
      <c r="C27" s="17"/>
      <c r="D27" s="17"/>
      <c r="E27" s="17"/>
      <c r="F27" s="17"/>
    </row>
    <row r="28" spans="1:6" ht="12.75" x14ac:dyDescent="0.2">
      <c r="A28" s="18"/>
      <c r="B28" s="17"/>
      <c r="C28" s="17"/>
      <c r="D28" s="17"/>
      <c r="E28" s="17"/>
      <c r="F28" s="17"/>
    </row>
    <row r="29" spans="1:6" ht="12.75" x14ac:dyDescent="0.2">
      <c r="A29" s="18"/>
      <c r="B29" s="17"/>
      <c r="C29" s="19"/>
      <c r="D29" s="17"/>
      <c r="E29" s="17"/>
      <c r="F29" s="17"/>
    </row>
    <row r="30" spans="1:6" ht="12.75" x14ac:dyDescent="0.2">
      <c r="A30" s="18"/>
      <c r="B30" s="17"/>
      <c r="C30" s="19"/>
      <c r="D30" s="17"/>
      <c r="E30" s="17"/>
      <c r="F30" s="17"/>
    </row>
    <row r="31" spans="1:6" ht="12.75" x14ac:dyDescent="0.2">
      <c r="A31" s="20"/>
      <c r="B31" s="17"/>
      <c r="C31" s="20"/>
      <c r="D31" s="17"/>
      <c r="E31" s="17"/>
      <c r="F31" s="17"/>
    </row>
    <row r="32" spans="1:6" ht="12.75" x14ac:dyDescent="0.2">
      <c r="A32" s="20"/>
      <c r="B32" s="17"/>
      <c r="C32" s="20"/>
      <c r="D32" s="17"/>
      <c r="E32" s="17"/>
      <c r="F32" s="17"/>
    </row>
    <row r="33" spans="1:6" ht="12.75" x14ac:dyDescent="0.2">
      <c r="A33" s="20"/>
      <c r="B33" s="17"/>
      <c r="C33" s="21"/>
      <c r="D33" s="17"/>
      <c r="E33" s="17"/>
      <c r="F33" s="17"/>
    </row>
    <row r="34" spans="1:6" x14ac:dyDescent="0.2">
      <c r="A34" s="16"/>
      <c r="B34" s="17"/>
      <c r="C34" s="17"/>
      <c r="D34" s="17"/>
      <c r="E34" s="17"/>
      <c r="F34" s="17"/>
    </row>
    <row r="35" spans="1:6" ht="12.75" x14ac:dyDescent="0.2">
      <c r="A35" s="19"/>
      <c r="B35" s="17"/>
      <c r="C35" s="17"/>
      <c r="D35" s="17"/>
      <c r="E35" s="17"/>
      <c r="F35" s="17"/>
    </row>
    <row r="36" spans="1:6" ht="12.75" x14ac:dyDescent="0.2">
      <c r="A36" s="2"/>
    </row>
    <row r="37" spans="1:6" ht="12.75" x14ac:dyDescent="0.2">
      <c r="A37" s="2"/>
    </row>
    <row r="38" spans="1:6" ht="12.75" x14ac:dyDescent="0.2">
      <c r="A38" s="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lastPrinted>2024-10-14T15:29:39Z</cp:lastPrinted>
  <dcterms:created xsi:type="dcterms:W3CDTF">2014-02-09T04:04:15Z</dcterms:created>
  <dcterms:modified xsi:type="dcterms:W3CDTF">2024-10-14T18:17:33Z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